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доп.обр.с ЖКУ" sheetId="1" r:id="rId1"/>
  </sheets>
  <definedNames>
    <definedName name="_xlnm.Print_Area" localSheetId="0">'доп.обр.с ЖКУ'!$A$1:$H$54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<sst xmlns="http://schemas.openxmlformats.org/spreadsheetml/2006/main" count="76" uniqueCount="54">
  <si>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</si>
  <si>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</si>
  <si>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</si>
  <si>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</si>
  <si>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</si>
  <si>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</si>
  <si>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</si>
  <si>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</si>
  <si>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</si>
  <si>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</si>
  <si>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</si>
  <si>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</si>
  <si>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</si>
  <si>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</si>
  <si>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</si>
  <si>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</si>
  <si>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</si>
  <si>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</si>
  <si>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</si>
  <si>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</si>
  <si>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</si>
  <si>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</si>
  <si>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</si>
  <si>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</si>
  <si>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</si>
  <si>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</si>
  <si>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</si>
  <si>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</si>
  <si>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</si>
  <si>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</si>
  <si>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</si>
  <si>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</si>
  <si>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</si>
  <si>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</si>
  <si>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</si>
  <si>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</si>
  <si>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</si>
  <si>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</si>
  <si>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</si>
  <si>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</si>
  <si>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</si>
  <si>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</si>
  <si>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</si>
  <si>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</si>
  <si>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</si>
  <si>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</si>
  <si>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</si>
  <si>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</si>
  <si>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</si>
  <si>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</si>
  <si>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</si>
  <si>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с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</si>
  <si>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01.05.2020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</si>
  <si>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мая 2020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</si>
</sst>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 vertical="center"/>
    </xf>
    <xf numFmtId="4" fontId="11" fillId="33" borderId="11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5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6" width="11.75390625" style="1" customWidth="1"/>
    <col min="7" max="7" width="10.75390625" style="1" customWidth="1"/>
    <col min="8" max="8" width="0" style="1" hidden="1" customWidth="1"/>
    <col min="9" max="9" width="9.125" style="1" customWidth="1"/>
    <col min="10" max="11" width="9.125" style="25" customWidth="1"/>
    <col min="12" max="16384" width="9.125" style="1" customWidth="1"/>
  </cols>
  <sheetData>
    <row r="1" spans="1:7" ht="66" customHeight="1">
      <c r="A1" s="39" t="s">
        <v>53</v>
      </c>
      <c r="B1" s="39"/>
      <c r="C1" s="39"/>
      <c r="D1" s="39"/>
      <c r="E1" s="39"/>
      <c r="F1" s="39"/>
      <c r="G1" s="39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11" s="3" customFormat="1" ht="76.5" customHeight="1">
      <c r="A3" s="6" t="s">
        <v>0</v>
      </c>
      <c r="B3" s="6" t="s">
        <v>1</v>
      </c>
      <c r="C3" s="7" t="s">
        <v>51</v>
      </c>
      <c r="D3" s="7" t="s">
        <v>52</v>
      </c>
      <c r="E3" s="7"/>
      <c r="F3" s="8" t="s">
        <v>2</v>
      </c>
      <c r="G3" s="8" t="s">
        <v>3</v>
      </c>
      <c r="J3" s="26"/>
      <c r="K3" s="26"/>
    </row>
    <row r="4" spans="1:11" ht="15.75">
      <c r="A4" s="9">
        <v>1</v>
      </c>
      <c r="B4" s="12" t="s">
        <v>4</v>
      </c>
      <c r="C4" s="34">
        <v>29804.2</v>
      </c>
      <c r="D4" s="36">
        <v>28250</v>
      </c>
      <c r="E4" s="35">
        <v>15534.2</v>
      </c>
      <c r="F4" s="32">
        <f>D4-C4</f>
        <v>-1554.2000000000007</v>
      </c>
      <c r="G4" s="23">
        <f>ROUND((F4/C4*100),2)</f>
        <v>-5.21</v>
      </c>
      <c r="J4" s="27"/>
      <c r="K4" s="28"/>
    </row>
    <row r="5" spans="1:11" ht="15.75">
      <c r="A5" s="9">
        <v>2</v>
      </c>
      <c r="B5" s="12" t="s">
        <v>5</v>
      </c>
      <c r="C5" s="34">
        <v>37425</v>
      </c>
      <c r="D5" s="36">
        <v>37425</v>
      </c>
      <c r="E5" s="35">
        <v>15732.4</v>
      </c>
      <c r="F5" s="32">
        <f aca="true" t="shared" si="0" ref="F5:F47">D5-C5</f>
        <v>0</v>
      </c>
      <c r="G5" s="23">
        <f aca="true" t="shared" si="1" ref="G5:G47">ROUND((F5/C5*100),2)</f>
        <v>0</v>
      </c>
      <c r="J5" s="27"/>
      <c r="K5" s="28"/>
    </row>
    <row r="6" spans="1:11" ht="15.75">
      <c r="A6" s="9">
        <v>3</v>
      </c>
      <c r="B6" s="12" t="s">
        <v>6</v>
      </c>
      <c r="C6" s="34">
        <v>24414.6</v>
      </c>
      <c r="D6" s="36">
        <v>23883.3</v>
      </c>
      <c r="E6" s="35">
        <v>16444.3</v>
      </c>
      <c r="F6" s="32">
        <f t="shared" si="0"/>
        <v>-531.2999999999993</v>
      </c>
      <c r="G6" s="23">
        <f t="shared" si="1"/>
        <v>-2.18</v>
      </c>
      <c r="J6" s="27"/>
      <c r="K6" s="28"/>
    </row>
    <row r="7" spans="1:11" ht="16.5" customHeight="1">
      <c r="A7" s="9">
        <v>4</v>
      </c>
      <c r="B7" s="12" t="s">
        <v>44</v>
      </c>
      <c r="C7" s="34">
        <v>30929.2</v>
      </c>
      <c r="D7" s="36">
        <v>30925</v>
      </c>
      <c r="E7" s="35">
        <v>12841.5</v>
      </c>
      <c r="F7" s="32">
        <f t="shared" si="0"/>
        <v>-4.200000000000728</v>
      </c>
      <c r="G7" s="23">
        <f t="shared" si="1"/>
        <v>-0.01</v>
      </c>
      <c r="J7" s="27"/>
      <c r="K7" s="28"/>
    </row>
    <row r="8" spans="1:11" ht="15.75">
      <c r="A8" s="9">
        <v>5</v>
      </c>
      <c r="B8" s="12" t="s">
        <v>7</v>
      </c>
      <c r="C8" s="34">
        <v>29500.5</v>
      </c>
      <c r="D8" s="36">
        <v>30370</v>
      </c>
      <c r="E8" s="35">
        <v>15967.7</v>
      </c>
      <c r="F8" s="32">
        <f t="shared" si="0"/>
        <v>869.5</v>
      </c>
      <c r="G8" s="23">
        <f t="shared" si="1"/>
        <v>2.95</v>
      </c>
      <c r="J8" s="27"/>
      <c r="K8" s="28"/>
    </row>
    <row r="9" spans="1:11" ht="15.75">
      <c r="A9" s="9">
        <v>6</v>
      </c>
      <c r="B9" s="12" t="s">
        <v>8</v>
      </c>
      <c r="C9" s="34">
        <v>26920.8</v>
      </c>
      <c r="D9" s="36">
        <v>23166.7</v>
      </c>
      <c r="E9" s="35">
        <v>13476.5</v>
      </c>
      <c r="F9" s="32">
        <f t="shared" si="0"/>
        <v>-3754.0999999999985</v>
      </c>
      <c r="G9" s="23">
        <f t="shared" si="1"/>
        <v>-13.94</v>
      </c>
      <c r="J9" s="27"/>
      <c r="K9" s="28"/>
    </row>
    <row r="10" spans="1:11" ht="15.75">
      <c r="A10" s="9">
        <v>7</v>
      </c>
      <c r="B10" s="12" t="s">
        <v>9</v>
      </c>
      <c r="C10" s="34">
        <v>0</v>
      </c>
      <c r="D10" s="37">
        <v>0</v>
      </c>
      <c r="E10" s="35">
        <v>15618.1</v>
      </c>
      <c r="F10" s="32">
        <f t="shared" si="0"/>
        <v>0</v>
      </c>
      <c r="G10" s="32">
        <v>0</v>
      </c>
      <c r="J10" s="29"/>
      <c r="K10" s="28"/>
    </row>
    <row r="11" spans="1:11" ht="15.75">
      <c r="A11" s="9">
        <v>8</v>
      </c>
      <c r="B11" s="12" t="s">
        <v>10</v>
      </c>
      <c r="C11" s="34">
        <v>0</v>
      </c>
      <c r="D11" s="37">
        <v>0</v>
      </c>
      <c r="E11" s="35">
        <v>11893</v>
      </c>
      <c r="F11" s="32">
        <f t="shared" si="0"/>
        <v>0</v>
      </c>
      <c r="G11" s="32">
        <v>0</v>
      </c>
      <c r="J11" s="29"/>
      <c r="K11" s="28"/>
    </row>
    <row r="12" spans="1:11" ht="15.75">
      <c r="A12" s="9">
        <v>9</v>
      </c>
      <c r="B12" s="12" t="s">
        <v>11</v>
      </c>
      <c r="C12" s="34">
        <v>27317.4</v>
      </c>
      <c r="D12" s="36">
        <v>26873.9</v>
      </c>
      <c r="E12" s="35">
        <v>13981.4</v>
      </c>
      <c r="F12" s="32">
        <f t="shared" si="0"/>
        <v>-443.5</v>
      </c>
      <c r="G12" s="23">
        <f t="shared" si="1"/>
        <v>-1.62</v>
      </c>
      <c r="J12" s="27"/>
      <c r="K12" s="28"/>
    </row>
    <row r="13" spans="1:11" ht="15.75">
      <c r="A13" s="9">
        <v>10</v>
      </c>
      <c r="B13" s="12" t="s">
        <v>12</v>
      </c>
      <c r="C13" s="34">
        <v>31266.7</v>
      </c>
      <c r="D13" s="36">
        <v>29306.3</v>
      </c>
      <c r="E13" s="35">
        <v>12391.4</v>
      </c>
      <c r="F13" s="32">
        <f t="shared" si="0"/>
        <v>-1960.4000000000015</v>
      </c>
      <c r="G13" s="23">
        <f t="shared" si="1"/>
        <v>-6.27</v>
      </c>
      <c r="J13" s="27"/>
      <c r="K13" s="28"/>
    </row>
    <row r="14" spans="1:11" ht="17.25" customHeight="1">
      <c r="A14" s="9">
        <v>11</v>
      </c>
      <c r="B14" s="12" t="s">
        <v>45</v>
      </c>
      <c r="C14" s="34">
        <v>30065.6</v>
      </c>
      <c r="D14" s="36">
        <v>32848.2</v>
      </c>
      <c r="E14" s="35">
        <v>13035.2</v>
      </c>
      <c r="F14" s="32">
        <f t="shared" si="0"/>
        <v>2782.5999999999985</v>
      </c>
      <c r="G14" s="23">
        <f t="shared" si="1"/>
        <v>9.26</v>
      </c>
      <c r="J14" s="27"/>
      <c r="K14" s="28"/>
    </row>
    <row r="15" spans="1:11" ht="15.75">
      <c r="A15" s="9">
        <v>12</v>
      </c>
      <c r="B15" s="12" t="s">
        <v>13</v>
      </c>
      <c r="C15" s="34">
        <v>22108.3</v>
      </c>
      <c r="D15" s="36">
        <v>22594.7</v>
      </c>
      <c r="E15" s="35">
        <v>15761.1</v>
      </c>
      <c r="F15" s="32">
        <f t="shared" si="0"/>
        <v>486.40000000000146</v>
      </c>
      <c r="G15" s="23">
        <f t="shared" si="1"/>
        <v>2.2</v>
      </c>
      <c r="J15" s="27"/>
      <c r="K15" s="28"/>
    </row>
    <row r="16" spans="1:11" ht="15.75">
      <c r="A16" s="9">
        <v>13</v>
      </c>
      <c r="B16" s="12" t="s">
        <v>14</v>
      </c>
      <c r="C16" s="34">
        <v>27922.2</v>
      </c>
      <c r="D16" s="36">
        <v>29360</v>
      </c>
      <c r="E16" s="35">
        <v>12667.4</v>
      </c>
      <c r="F16" s="32">
        <f t="shared" si="0"/>
        <v>1437.7999999999993</v>
      </c>
      <c r="G16" s="23">
        <f t="shared" si="1"/>
        <v>5.15</v>
      </c>
      <c r="J16" s="27"/>
      <c r="K16" s="28"/>
    </row>
    <row r="17" spans="1:11" ht="15.75">
      <c r="A17" s="9">
        <v>14</v>
      </c>
      <c r="B17" s="12" t="s">
        <v>15</v>
      </c>
      <c r="C17" s="34">
        <v>0</v>
      </c>
      <c r="D17" s="37">
        <v>0</v>
      </c>
      <c r="E17" s="35">
        <v>14263.5</v>
      </c>
      <c r="F17" s="32">
        <f t="shared" si="0"/>
        <v>0</v>
      </c>
      <c r="G17" s="32">
        <v>0</v>
      </c>
      <c r="J17" s="29"/>
      <c r="K17" s="28"/>
    </row>
    <row r="18" spans="1:11" ht="15.75">
      <c r="A18" s="9">
        <v>15</v>
      </c>
      <c r="B18" s="12" t="s">
        <v>16</v>
      </c>
      <c r="C18" s="34">
        <v>26600</v>
      </c>
      <c r="D18" s="36">
        <v>26140</v>
      </c>
      <c r="E18" s="35">
        <v>12199</v>
      </c>
      <c r="F18" s="32">
        <f t="shared" si="0"/>
        <v>-460</v>
      </c>
      <c r="G18" s="23">
        <f t="shared" si="1"/>
        <v>-1.73</v>
      </c>
      <c r="H18" s="1" t="s">
        <v>42</v>
      </c>
      <c r="J18" s="27"/>
      <c r="K18" s="28"/>
    </row>
    <row r="19" spans="1:11" ht="15.75">
      <c r="A19" s="9">
        <v>16</v>
      </c>
      <c r="B19" s="12" t="s">
        <v>17</v>
      </c>
      <c r="C19" s="34">
        <v>0</v>
      </c>
      <c r="D19" s="37">
        <v>0</v>
      </c>
      <c r="E19" s="35">
        <v>14242.1</v>
      </c>
      <c r="F19" s="32">
        <f t="shared" si="0"/>
        <v>0</v>
      </c>
      <c r="G19" s="32">
        <v>0</v>
      </c>
      <c r="H19" s="1" t="s">
        <v>42</v>
      </c>
      <c r="J19" s="29"/>
      <c r="K19" s="28"/>
    </row>
    <row r="20" spans="1:11" ht="15.75">
      <c r="A20" s="9">
        <v>17</v>
      </c>
      <c r="B20" s="12" t="s">
        <v>18</v>
      </c>
      <c r="C20" s="34">
        <v>24667.4</v>
      </c>
      <c r="D20" s="36">
        <v>24681.2</v>
      </c>
      <c r="E20" s="35">
        <v>12105.4</v>
      </c>
      <c r="F20" s="32">
        <f t="shared" si="0"/>
        <v>13.799999999999272</v>
      </c>
      <c r="G20" s="23">
        <f t="shared" si="1"/>
        <v>0.06</v>
      </c>
      <c r="H20" s="1" t="s">
        <v>42</v>
      </c>
      <c r="J20" s="27"/>
      <c r="K20" s="28"/>
    </row>
    <row r="21" spans="1:11" ht="15.75">
      <c r="A21" s="9">
        <v>18</v>
      </c>
      <c r="B21" s="12" t="s">
        <v>19</v>
      </c>
      <c r="C21" s="34">
        <v>0</v>
      </c>
      <c r="D21" s="37">
        <v>0</v>
      </c>
      <c r="E21" s="35">
        <v>12698.3</v>
      </c>
      <c r="F21" s="32">
        <f t="shared" si="0"/>
        <v>0</v>
      </c>
      <c r="G21" s="32">
        <v>0</v>
      </c>
      <c r="H21" s="1" t="s">
        <v>42</v>
      </c>
      <c r="J21" s="29"/>
      <c r="K21" s="28"/>
    </row>
    <row r="22" spans="1:11" ht="15.75">
      <c r="A22" s="9">
        <v>19</v>
      </c>
      <c r="B22" s="12" t="s">
        <v>20</v>
      </c>
      <c r="C22" s="34">
        <v>25536.1</v>
      </c>
      <c r="D22" s="36">
        <v>25733.3</v>
      </c>
      <c r="E22" s="35">
        <v>15515.6</v>
      </c>
      <c r="F22" s="32">
        <f t="shared" si="0"/>
        <v>197.20000000000073</v>
      </c>
      <c r="G22" s="23">
        <f t="shared" si="1"/>
        <v>0.77</v>
      </c>
      <c r="H22" s="1" t="s">
        <v>42</v>
      </c>
      <c r="J22" s="27"/>
      <c r="K22" s="28"/>
    </row>
    <row r="23" spans="1:11" ht="15.75">
      <c r="A23" s="9">
        <v>20</v>
      </c>
      <c r="B23" s="12" t="s">
        <v>21</v>
      </c>
      <c r="C23" s="34">
        <v>26923.3</v>
      </c>
      <c r="D23" s="36">
        <v>26980</v>
      </c>
      <c r="E23" s="35">
        <v>11820.7</v>
      </c>
      <c r="F23" s="32">
        <f t="shared" si="0"/>
        <v>56.70000000000073</v>
      </c>
      <c r="G23" s="23">
        <f t="shared" si="1"/>
        <v>0.21</v>
      </c>
      <c r="H23" s="1" t="s">
        <v>42</v>
      </c>
      <c r="J23" s="27"/>
      <c r="K23" s="28"/>
    </row>
    <row r="24" spans="1:11" ht="15.75">
      <c r="A24" s="9">
        <v>21</v>
      </c>
      <c r="B24" s="12" t="s">
        <v>22</v>
      </c>
      <c r="C24" s="34">
        <v>26433.3</v>
      </c>
      <c r="D24" s="36">
        <v>27184.1</v>
      </c>
      <c r="E24" s="35">
        <v>14029.4</v>
      </c>
      <c r="F24" s="32">
        <f t="shared" si="0"/>
        <v>750.7999999999993</v>
      </c>
      <c r="G24" s="23">
        <f t="shared" si="1"/>
        <v>2.84</v>
      </c>
      <c r="H24" s="1" t="s">
        <v>42</v>
      </c>
      <c r="J24" s="27"/>
      <c r="K24" s="28"/>
    </row>
    <row r="25" spans="1:11" ht="15.75">
      <c r="A25" s="9">
        <v>22</v>
      </c>
      <c r="B25" s="12" t="s">
        <v>23</v>
      </c>
      <c r="C25" s="34">
        <v>26854.8</v>
      </c>
      <c r="D25" s="36">
        <v>28278.1</v>
      </c>
      <c r="E25" s="35">
        <v>17126</v>
      </c>
      <c r="F25" s="32">
        <f t="shared" si="0"/>
        <v>1423.2999999999993</v>
      </c>
      <c r="G25" s="23">
        <f t="shared" si="1"/>
        <v>5.3</v>
      </c>
      <c r="H25" s="1" t="s">
        <v>42</v>
      </c>
      <c r="J25" s="27"/>
      <c r="K25" s="28"/>
    </row>
    <row r="26" spans="1:11" ht="15.75">
      <c r="A26" s="9">
        <v>23</v>
      </c>
      <c r="B26" s="12" t="s">
        <v>24</v>
      </c>
      <c r="C26" s="34">
        <v>27868.8</v>
      </c>
      <c r="D26" s="36">
        <v>27005</v>
      </c>
      <c r="E26" s="35">
        <v>13083.5</v>
      </c>
      <c r="F26" s="32">
        <f t="shared" si="0"/>
        <v>-863.7999999999993</v>
      </c>
      <c r="G26" s="23">
        <f t="shared" si="1"/>
        <v>-3.1</v>
      </c>
      <c r="H26" s="1" t="s">
        <v>42</v>
      </c>
      <c r="J26" s="27"/>
      <c r="K26" s="28"/>
    </row>
    <row r="27" spans="1:11" ht="15.75">
      <c r="A27" s="9">
        <v>24</v>
      </c>
      <c r="B27" s="12" t="s">
        <v>25</v>
      </c>
      <c r="C27" s="34">
        <v>28482.6</v>
      </c>
      <c r="D27" s="36">
        <v>30493.6</v>
      </c>
      <c r="E27" s="35">
        <v>15890.1</v>
      </c>
      <c r="F27" s="32">
        <f t="shared" si="0"/>
        <v>2011</v>
      </c>
      <c r="G27" s="23">
        <f t="shared" si="1"/>
        <v>7.06</v>
      </c>
      <c r="H27" s="1" t="s">
        <v>42</v>
      </c>
      <c r="J27" s="27"/>
      <c r="K27" s="28"/>
    </row>
    <row r="28" spans="1:11" ht="15.75">
      <c r="A28" s="9">
        <v>26</v>
      </c>
      <c r="B28" s="12" t="s">
        <v>26</v>
      </c>
      <c r="C28" s="34">
        <v>0</v>
      </c>
      <c r="D28" s="37">
        <v>0</v>
      </c>
      <c r="E28" s="35">
        <v>15984.7</v>
      </c>
      <c r="F28" s="32">
        <f t="shared" si="0"/>
        <v>0</v>
      </c>
      <c r="G28" s="32">
        <v>0</v>
      </c>
      <c r="H28" s="1" t="s">
        <v>42</v>
      </c>
      <c r="J28" s="29"/>
      <c r="K28" s="28"/>
    </row>
    <row r="29" spans="1:11" ht="15.75">
      <c r="A29" s="9">
        <v>27</v>
      </c>
      <c r="B29" s="12" t="s">
        <v>49</v>
      </c>
      <c r="C29" s="34">
        <v>33280.8</v>
      </c>
      <c r="D29" s="36">
        <v>38591.7</v>
      </c>
      <c r="E29" s="35">
        <v>13210.5</v>
      </c>
      <c r="F29" s="32">
        <f t="shared" si="0"/>
        <v>5310.899999999994</v>
      </c>
      <c r="G29" s="23">
        <f t="shared" si="1"/>
        <v>15.96</v>
      </c>
      <c r="H29" s="1" t="s">
        <v>42</v>
      </c>
      <c r="J29" s="27"/>
      <c r="K29" s="28"/>
    </row>
    <row r="30" spans="1:11" ht="15.75">
      <c r="A30" s="9">
        <v>28</v>
      </c>
      <c r="B30" s="12" t="s">
        <v>27</v>
      </c>
      <c r="C30" s="34">
        <v>26658.3</v>
      </c>
      <c r="D30" s="36">
        <v>31808.6</v>
      </c>
      <c r="E30" s="35">
        <v>12300.9</v>
      </c>
      <c r="F30" s="32">
        <f t="shared" si="0"/>
        <v>5150.299999999999</v>
      </c>
      <c r="G30" s="23">
        <f t="shared" si="1"/>
        <v>19.32</v>
      </c>
      <c r="H30" s="1" t="s">
        <v>42</v>
      </c>
      <c r="J30" s="27"/>
      <c r="K30" s="28"/>
    </row>
    <row r="31" spans="1:11" ht="15.75">
      <c r="A31" s="9">
        <v>29</v>
      </c>
      <c r="B31" s="12" t="s">
        <v>28</v>
      </c>
      <c r="C31" s="34">
        <v>24278.3</v>
      </c>
      <c r="D31" s="36">
        <v>24285.7</v>
      </c>
      <c r="E31" s="35">
        <v>13966.3</v>
      </c>
      <c r="F31" s="32">
        <f t="shared" si="0"/>
        <v>7.400000000001455</v>
      </c>
      <c r="G31" s="23">
        <f t="shared" si="1"/>
        <v>0.03</v>
      </c>
      <c r="J31" s="27"/>
      <c r="K31" s="28"/>
    </row>
    <row r="32" spans="1:11" ht="15.75">
      <c r="A32" s="9">
        <v>30</v>
      </c>
      <c r="B32" s="12" t="s">
        <v>29</v>
      </c>
      <c r="C32" s="34">
        <v>32971.9</v>
      </c>
      <c r="D32" s="36">
        <v>32972.2</v>
      </c>
      <c r="E32" s="35">
        <v>15239</v>
      </c>
      <c r="F32" s="32">
        <f t="shared" si="0"/>
        <v>0.2999999999956344</v>
      </c>
      <c r="G32" s="23">
        <f t="shared" si="1"/>
        <v>0</v>
      </c>
      <c r="H32" s="1" t="s">
        <v>42</v>
      </c>
      <c r="J32" s="27"/>
      <c r="K32" s="28"/>
    </row>
    <row r="33" spans="1:11" ht="15" customHeight="1">
      <c r="A33" s="9">
        <v>31</v>
      </c>
      <c r="B33" s="12" t="s">
        <v>46</v>
      </c>
      <c r="C33" s="34">
        <v>26103.6</v>
      </c>
      <c r="D33" s="36">
        <v>26213.1</v>
      </c>
      <c r="E33" s="35">
        <v>12076.8</v>
      </c>
      <c r="F33" s="32">
        <f t="shared" si="0"/>
        <v>109.5</v>
      </c>
      <c r="G33" s="23">
        <f t="shared" si="1"/>
        <v>0.42</v>
      </c>
      <c r="H33" s="1" t="s">
        <v>42</v>
      </c>
      <c r="J33" s="27"/>
      <c r="K33" s="28"/>
    </row>
    <row r="34" spans="1:11" ht="15.75">
      <c r="A34" s="9">
        <v>32</v>
      </c>
      <c r="B34" s="12" t="s">
        <v>30</v>
      </c>
      <c r="C34" s="34">
        <v>29272.2</v>
      </c>
      <c r="D34" s="36">
        <v>32516.7</v>
      </c>
      <c r="E34" s="35">
        <v>14707.702835249043</v>
      </c>
      <c r="F34" s="32">
        <f t="shared" si="0"/>
        <v>3244.5</v>
      </c>
      <c r="G34" s="23">
        <f t="shared" si="1"/>
        <v>11.08</v>
      </c>
      <c r="H34" s="1" t="s">
        <v>42</v>
      </c>
      <c r="J34" s="27"/>
      <c r="K34" s="28"/>
    </row>
    <row r="35" spans="1:11" ht="15.75">
      <c r="A35" s="9">
        <v>33</v>
      </c>
      <c r="B35" s="12" t="s">
        <v>31</v>
      </c>
      <c r="C35" s="34">
        <v>38639.6</v>
      </c>
      <c r="D35" s="36">
        <v>37312.5</v>
      </c>
      <c r="E35" s="35">
        <v>12321.2</v>
      </c>
      <c r="F35" s="32">
        <f t="shared" si="0"/>
        <v>-1327.0999999999985</v>
      </c>
      <c r="G35" s="23">
        <f t="shared" si="1"/>
        <v>-3.43</v>
      </c>
      <c r="H35" s="1" t="s">
        <v>42</v>
      </c>
      <c r="J35" s="27"/>
      <c r="K35" s="28"/>
    </row>
    <row r="36" spans="1:11" ht="15.75">
      <c r="A36" s="9">
        <v>34</v>
      </c>
      <c r="B36" s="12" t="s">
        <v>32</v>
      </c>
      <c r="C36" s="34">
        <v>28182.1</v>
      </c>
      <c r="D36" s="36">
        <v>28602.9</v>
      </c>
      <c r="E36" s="35">
        <v>14254.104074074075</v>
      </c>
      <c r="F36" s="32">
        <f t="shared" si="0"/>
        <v>420.8000000000029</v>
      </c>
      <c r="G36" s="23">
        <f t="shared" si="1"/>
        <v>1.49</v>
      </c>
      <c r="H36" s="1" t="s">
        <v>42</v>
      </c>
      <c r="J36" s="27"/>
      <c r="K36" s="28"/>
    </row>
    <row r="37" spans="1:11" ht="18" customHeight="1">
      <c r="A37" s="9">
        <v>35</v>
      </c>
      <c r="B37" s="12" t="s">
        <v>47</v>
      </c>
      <c r="C37" s="34">
        <v>22194.2</v>
      </c>
      <c r="D37" s="36">
        <v>20586.5</v>
      </c>
      <c r="E37" s="35">
        <v>12453.8</v>
      </c>
      <c r="F37" s="32">
        <f t="shared" si="0"/>
        <v>-1607.7000000000007</v>
      </c>
      <c r="G37" s="23">
        <f t="shared" si="1"/>
        <v>-7.24</v>
      </c>
      <c r="H37" s="1" t="s">
        <v>42</v>
      </c>
      <c r="J37" s="27"/>
      <c r="K37" s="28"/>
    </row>
    <row r="38" spans="1:11" ht="15.75">
      <c r="A38" s="9">
        <v>36</v>
      </c>
      <c r="B38" s="12" t="s">
        <v>33</v>
      </c>
      <c r="C38" s="33">
        <v>0</v>
      </c>
      <c r="D38" s="37">
        <v>0</v>
      </c>
      <c r="E38" s="35">
        <v>14481.5</v>
      </c>
      <c r="F38" s="32">
        <f t="shared" si="0"/>
        <v>0</v>
      </c>
      <c r="G38" s="32">
        <v>0</v>
      </c>
      <c r="H38" s="1" t="s">
        <v>42</v>
      </c>
      <c r="J38" s="29"/>
      <c r="K38" s="28"/>
    </row>
    <row r="39" spans="1:11" ht="15.75" customHeight="1">
      <c r="A39" s="9">
        <v>25</v>
      </c>
      <c r="B39" s="12" t="s">
        <v>48</v>
      </c>
      <c r="C39" s="33">
        <v>26298.8</v>
      </c>
      <c r="D39" s="36">
        <v>26154.2</v>
      </c>
      <c r="E39" s="35">
        <v>13648.6</v>
      </c>
      <c r="F39" s="32">
        <f>D39-C39</f>
        <v>-144.59999999999854</v>
      </c>
      <c r="G39" s="23">
        <f>ROUND((F39/C39*100),2)</f>
        <v>-0.55</v>
      </c>
      <c r="J39" s="27"/>
      <c r="K39" s="28"/>
    </row>
    <row r="40" spans="1:11" ht="15.75">
      <c r="A40" s="9">
        <v>37</v>
      </c>
      <c r="B40" s="12" t="s">
        <v>34</v>
      </c>
      <c r="C40" s="33">
        <v>27215.3</v>
      </c>
      <c r="D40" s="36">
        <v>19839.3</v>
      </c>
      <c r="E40" s="35">
        <v>14021.2</v>
      </c>
      <c r="F40" s="32">
        <f t="shared" si="0"/>
        <v>-7376</v>
      </c>
      <c r="G40" s="23">
        <f t="shared" si="1"/>
        <v>-27.1</v>
      </c>
      <c r="H40" s="1" t="s">
        <v>42</v>
      </c>
      <c r="J40" s="27"/>
      <c r="K40" s="28"/>
    </row>
    <row r="41" spans="1:11" ht="15.75">
      <c r="A41" s="9">
        <v>38</v>
      </c>
      <c r="B41" s="12" t="s">
        <v>35</v>
      </c>
      <c r="C41" s="33">
        <v>34543.4</v>
      </c>
      <c r="D41" s="36">
        <v>34558.1</v>
      </c>
      <c r="E41" s="35">
        <v>15213</v>
      </c>
      <c r="F41" s="32">
        <f t="shared" si="0"/>
        <v>14.69999999999709</v>
      </c>
      <c r="G41" s="23">
        <f t="shared" si="1"/>
        <v>0.04</v>
      </c>
      <c r="H41" s="1" t="s">
        <v>42</v>
      </c>
      <c r="J41" s="27"/>
      <c r="K41" s="28"/>
    </row>
    <row r="42" spans="1:11" ht="15.75">
      <c r="A42" s="9">
        <v>39</v>
      </c>
      <c r="B42" s="12" t="s">
        <v>36</v>
      </c>
      <c r="C42" s="34">
        <v>24598.5</v>
      </c>
      <c r="D42" s="36">
        <v>24600</v>
      </c>
      <c r="E42" s="35">
        <v>12379.9</v>
      </c>
      <c r="F42" s="32">
        <f t="shared" si="0"/>
        <v>1.5</v>
      </c>
      <c r="G42" s="23">
        <f t="shared" si="1"/>
        <v>0.01</v>
      </c>
      <c r="H42" s="1" t="s">
        <v>42</v>
      </c>
      <c r="J42" s="27"/>
      <c r="K42" s="28"/>
    </row>
    <row r="43" spans="1:11" ht="15.75">
      <c r="A43" s="9">
        <v>40</v>
      </c>
      <c r="B43" s="12" t="s">
        <v>37</v>
      </c>
      <c r="C43" s="33">
        <v>27104</v>
      </c>
      <c r="D43" s="36">
        <v>22942.9</v>
      </c>
      <c r="E43" s="35">
        <v>14024.3</v>
      </c>
      <c r="F43" s="32">
        <f t="shared" si="0"/>
        <v>-4161.0999999999985</v>
      </c>
      <c r="G43" s="23">
        <f t="shared" si="1"/>
        <v>-15.35</v>
      </c>
      <c r="J43" s="27"/>
      <c r="K43" s="28"/>
    </row>
    <row r="44" spans="1:11" ht="15.75">
      <c r="A44" s="9">
        <v>41</v>
      </c>
      <c r="B44" s="12" t="s">
        <v>38</v>
      </c>
      <c r="C44" s="33">
        <v>0</v>
      </c>
      <c r="D44" s="37">
        <v>0</v>
      </c>
      <c r="E44" s="35">
        <v>15138.7</v>
      </c>
      <c r="F44" s="32">
        <f t="shared" si="0"/>
        <v>0</v>
      </c>
      <c r="G44" s="32">
        <v>0</v>
      </c>
      <c r="J44" s="29"/>
      <c r="K44" s="28"/>
    </row>
    <row r="45" spans="1:11" ht="15" customHeight="1">
      <c r="A45" s="9">
        <v>42</v>
      </c>
      <c r="B45" s="12" t="s">
        <v>39</v>
      </c>
      <c r="C45" s="33">
        <v>21635.3</v>
      </c>
      <c r="D45" s="36">
        <v>17796.9</v>
      </c>
      <c r="E45" s="35">
        <v>15753.4</v>
      </c>
      <c r="F45" s="32">
        <f t="shared" si="0"/>
        <v>-3838.399999999998</v>
      </c>
      <c r="G45" s="23">
        <f t="shared" si="1"/>
        <v>-17.74</v>
      </c>
      <c r="J45" s="27"/>
      <c r="K45" s="28"/>
    </row>
    <row r="46" spans="1:11" ht="15.75">
      <c r="A46" s="9">
        <v>43</v>
      </c>
      <c r="B46" s="12" t="s">
        <v>40</v>
      </c>
      <c r="C46" s="33">
        <v>22456.3</v>
      </c>
      <c r="D46" s="36">
        <v>22143.7</v>
      </c>
      <c r="E46" s="35">
        <v>16414.1</v>
      </c>
      <c r="F46" s="32">
        <f t="shared" si="0"/>
        <v>-312.59999999999854</v>
      </c>
      <c r="G46" s="23">
        <f t="shared" si="1"/>
        <v>-1.39</v>
      </c>
      <c r="J46" s="27"/>
      <c r="K46" s="28"/>
    </row>
    <row r="47" spans="1:11" ht="15.75">
      <c r="A47" s="9">
        <v>44</v>
      </c>
      <c r="B47" s="12" t="s">
        <v>41</v>
      </c>
      <c r="C47" s="33">
        <v>31854.4</v>
      </c>
      <c r="D47" s="36">
        <v>27813.1</v>
      </c>
      <c r="E47" s="35">
        <v>14250</v>
      </c>
      <c r="F47" s="32">
        <f t="shared" si="0"/>
        <v>-4041.300000000003</v>
      </c>
      <c r="G47" s="23">
        <f t="shared" si="1"/>
        <v>-12.69</v>
      </c>
      <c r="J47" s="27"/>
      <c r="K47" s="28"/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38" t="s">
        <v>43</v>
      </c>
      <c r="C49" s="38"/>
      <c r="D49" s="15"/>
      <c r="E49" s="15"/>
      <c r="F49" s="13"/>
      <c r="G49" s="13"/>
    </row>
    <row r="50" spans="1:7" ht="15" customHeight="1">
      <c r="A50" s="13"/>
      <c r="B50" s="10" t="s">
        <v>50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4"/>
      <c r="E52" s="24"/>
      <c r="F52" s="4"/>
      <c r="G52" s="4"/>
    </row>
    <row r="53" spans="4:11" s="4" customFormat="1" ht="6" customHeight="1">
      <c r="D53" s="24"/>
      <c r="E53" s="24"/>
      <c r="J53" s="30"/>
      <c r="K53" s="30"/>
    </row>
    <row r="54" spans="1:11" s="4" customFormat="1" ht="14.25" customHeight="1">
      <c r="A54" s="11"/>
      <c r="B54" s="11"/>
      <c r="C54" s="11"/>
      <c r="D54" s="19"/>
      <c r="E54" s="19"/>
      <c r="F54" s="11"/>
      <c r="G54" s="11"/>
      <c r="J54" s="30"/>
      <c r="K54" s="30"/>
    </row>
    <row r="55" spans="1:11" s="5" customFormat="1" ht="16.5" customHeight="1">
      <c r="A55" s="20"/>
      <c r="B55" s="40"/>
      <c r="C55" s="40"/>
      <c r="D55" s="40"/>
      <c r="E55" s="21"/>
      <c r="F55" s="22"/>
      <c r="G55" s="22"/>
      <c r="J55" s="31"/>
      <c r="K55" s="31"/>
    </row>
    <row r="56" ht="15" hidden="1"/>
  </sheetData>
  <sheetProtection/>
  <mergeCells count="3">
    <mergeCell ref="A1:G1"/>
    <mergeCell ref="B55:D55"/>
    <mergeCell ref="B49:C49"/>
  </mergeCells>
  <conditionalFormatting sqref="C14:C24">
    <cfRule type="cellIs" priority="36" dxfId="0" operator="equal" stopIfTrue="1">
      <formula>#REF!</formula>
    </cfRule>
  </conditionalFormatting>
  <conditionalFormatting sqref="C25:C27">
    <cfRule type="cellIs" priority="35" dxfId="0" operator="equal" stopIfTrue="1">
      <formula>#REF!</formula>
    </cfRule>
  </conditionalFormatting>
  <conditionalFormatting sqref="C42">
    <cfRule type="cellIs" priority="34" dxfId="0" operator="equal" stopIfTrue="1">
      <formula>#REF!</formula>
    </cfRule>
  </conditionalFormatting>
  <conditionalFormatting sqref="C4:C27">
    <cfRule type="cellIs" priority="33" dxfId="0" operator="equal" stopIfTrue="1">
      <formula>#REF!</formula>
    </cfRule>
  </conditionalFormatting>
  <conditionalFormatting sqref="C28:C37">
    <cfRule type="cellIs" priority="32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2020-05-14T06:18:31Z</cp:lastPrinted>
  <dcterms:created xsi:type="dcterms:W3CDTF">2014-05-21T12:48:23Z</dcterms:created>
  <dcterms:modified xsi:type="dcterms:W3CDTF">2020-05-25T08:53:39Z</dcterms:modified>
  <cp:category/>
  <cp:version/>
  <cp:contentType/>
  <cp:contentStatus/>
</cp:coreProperties>
</file>